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ew\Documents\tickingWATCH\tickingWATCH_web\Posty\20210206_Wykaz kolekcjonowanych zegarków\"/>
    </mc:Choice>
  </mc:AlternateContent>
  <xr:revisionPtr revIDLastSave="0" documentId="13_ncr:1_{56C34A80-9E35-4444-801B-1A72F19ABFC3}" xr6:coauthVersionLast="46" xr6:coauthVersionMax="46" xr10:uidLastSave="{00000000-0000-0000-0000-000000000000}"/>
  <bookViews>
    <workbookView xWindow="20370" yWindow="-120" windowWidth="19440" windowHeight="15000" activeTab="2" xr2:uid="{95043DA7-A039-46EC-B94F-F57066DC2735}"/>
  </bookViews>
  <sheets>
    <sheet name="Moje zegarki" sheetId="1" r:id="rId1"/>
    <sheet name="Dane do listy" sheetId="2" r:id="rId2"/>
    <sheet name="VBA kod i inne" sheetId="3" r:id="rId3"/>
  </sheets>
  <definedNames>
    <definedName name="_xlnm._FilterDatabase" localSheetId="0" hidden="1">'Moje zegarki'!$A$5:$W$9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W1" i="1"/>
</calcChain>
</file>

<file path=xl/sharedStrings.xml><?xml version="1.0" encoding="utf-8"?>
<sst xmlns="http://schemas.openxmlformats.org/spreadsheetml/2006/main" count="134" uniqueCount="115">
  <si>
    <t>Model</t>
  </si>
  <si>
    <t>Longines</t>
  </si>
  <si>
    <t>Avigation BigEye</t>
  </si>
  <si>
    <t>Meca quartz</t>
  </si>
  <si>
    <t>3 atm</t>
  </si>
  <si>
    <t>5 atm</t>
  </si>
  <si>
    <t>10 atm</t>
  </si>
  <si>
    <t>Aluminium</t>
  </si>
  <si>
    <t>Nylon / NATO</t>
  </si>
  <si>
    <t>Smartwatch</t>
  </si>
  <si>
    <t>Bluetooth</t>
  </si>
  <si>
    <t>GMT</t>
  </si>
  <si>
    <t>Tourbillon</t>
  </si>
  <si>
    <t>15 atm</t>
  </si>
  <si>
    <t>20 atm</t>
  </si>
  <si>
    <t>30 atm</t>
  </si>
  <si>
    <t>50 atm</t>
  </si>
  <si>
    <t>Super luminova</t>
  </si>
  <si>
    <t>L688</t>
  </si>
  <si>
    <t>ETA A08.L01</t>
  </si>
  <si>
    <t>100 atm</t>
  </si>
  <si>
    <t>https://amzn.to/3svNHOz</t>
  </si>
  <si>
    <t>https://www.youtube.com/channel/UCOkDFPF5REo8zK_ypn56Dog</t>
  </si>
  <si>
    <t>=SUBTOTAL(9;F9:F200)</t>
  </si>
  <si>
    <t>=OFFSET($B$2,,,COUNTA($B$2:$B$50))</t>
  </si>
  <si>
    <t>Sub Worksheet_Change(ByVal Target As Range)
'avilable on YouTube Channel ticking_WATCH
Dim Oldvalue As String
Dim Newvalue As String
Application.EnableEvents = True
On Error GoTo Exitsub
If Target.Column = 18 Or Target.Column = 12 Or Target.Column = 11  Then
  If Target.SpecialCells(xlCellTypeAllValidation) Is Nothing Then
    GoTo Exitsub
  Else: If Target.Value = "" Then GoTo Exitsub Else
    Application.EnableEvents = False
    Newvalue = Target.Value
    Application.Undo
    Oldvalue = Target.Value
      If Oldvalue = "" Then
        Target.Value = Newvalue
      Else
        If InStr(1, Oldvalue, Newvalue) = 0 Then
            Target.Value = Oldvalue &amp; ", " &amp; Newvalue
      Else:
        Target.Value = Oldvalue
      End If
    End If
  End If
End If
Application.EnableEvents = True
Exitsub:
Application.EnableEvents = True
End Sub</t>
  </si>
  <si>
    <t>Jest warta:</t>
  </si>
  <si>
    <t>Cena</t>
  </si>
  <si>
    <t>Marka</t>
  </si>
  <si>
    <t>Numer seryjny</t>
  </si>
  <si>
    <t>Rok produkcji</t>
  </si>
  <si>
    <t>Data zakupu</t>
  </si>
  <si>
    <t>Średnica</t>
  </si>
  <si>
    <t>Długość</t>
  </si>
  <si>
    <t>Szerokość</t>
  </si>
  <si>
    <t>Materiał koperty</t>
  </si>
  <si>
    <t>Materiał 
paska / bransolety</t>
  </si>
  <si>
    <t>Mechanizm</t>
  </si>
  <si>
    <t>Rodzaj</t>
  </si>
  <si>
    <t>Kaliber</t>
  </si>
  <si>
    <t>Ilość kamieni</t>
  </si>
  <si>
    <t>Inne</t>
  </si>
  <si>
    <t>Styl</t>
  </si>
  <si>
    <t>Dodatkowe funkcje</t>
  </si>
  <si>
    <t>Wodoodporność</t>
  </si>
  <si>
    <t>Naprawy / Serwis</t>
  </si>
  <si>
    <t>Data sprzedaży</t>
  </si>
  <si>
    <t>Kupiony w Centrum Handlowym</t>
  </si>
  <si>
    <t>Cena sprzedaży</t>
  </si>
  <si>
    <t>Rodzaj mechanizmu</t>
  </si>
  <si>
    <t>Brak</t>
  </si>
  <si>
    <t>Skóra naturalna</t>
  </si>
  <si>
    <t>Plastik</t>
  </si>
  <si>
    <t>Różowe złoto</t>
  </si>
  <si>
    <t>Silikon</t>
  </si>
  <si>
    <t>Tytan</t>
  </si>
  <si>
    <t>Żółte złoto</t>
  </si>
  <si>
    <t>Skóra sztuczna</t>
  </si>
  <si>
    <t>Szkiełko akrylowe</t>
  </si>
  <si>
    <t>Aluminiowy insert</t>
  </si>
  <si>
    <t>Ceramiczny insert</t>
  </si>
  <si>
    <t>Chronograf</t>
  </si>
  <si>
    <t>Wskazanie daty</t>
  </si>
  <si>
    <t>Wskazanie daty i dni tyg.</t>
  </si>
  <si>
    <t>Wskazanie dzień/noc</t>
  </si>
  <si>
    <t>Szkiełko mineralne</t>
  </si>
  <si>
    <t>Fazy księżyca</t>
  </si>
  <si>
    <t>Rezerwa chodu</t>
  </si>
  <si>
    <t>Sterowany radiowo</t>
  </si>
  <si>
    <t>Szkiełko szafirowe</t>
  </si>
  <si>
    <t>Zakręcana koronka</t>
  </si>
  <si>
    <t>Solarny</t>
  </si>
  <si>
    <t>Obrotowy bezel</t>
  </si>
  <si>
    <t>Brak informacji</t>
  </si>
  <si>
    <t>Zegar wahadłowy</t>
  </si>
  <si>
    <t>Mechaniczny automatyczny</t>
  </si>
  <si>
    <t>Mechaniczny manualny</t>
  </si>
  <si>
    <t>Elektroniczny</t>
  </si>
  <si>
    <t>Kwarcowy</t>
  </si>
  <si>
    <t>Kwarcowy kinetic</t>
  </si>
  <si>
    <t>Nurkowy</t>
  </si>
  <si>
    <t>Wizytowy / Formalny</t>
  </si>
  <si>
    <t>Marynarski</t>
  </si>
  <si>
    <t>Militarny</t>
  </si>
  <si>
    <t>Pilota / Lotniczy</t>
  </si>
  <si>
    <t>Kieszonkowy</t>
  </si>
  <si>
    <t>Sportowy</t>
  </si>
  <si>
    <t>Mosiądz</t>
  </si>
  <si>
    <t>Ceramika</t>
  </si>
  <si>
    <t>Pokryty żółtym złotem</t>
  </si>
  <si>
    <t>Pokryty różowym złotem</t>
  </si>
  <si>
    <t>Nowe srebro</t>
  </si>
  <si>
    <t>Chromowany</t>
  </si>
  <si>
    <t>Srebro</t>
  </si>
  <si>
    <t>Brąz</t>
  </si>
  <si>
    <t>Alarm / Budzik</t>
  </si>
  <si>
    <t>Budzik</t>
  </si>
  <si>
    <t>Wskazanie daty, Chronograf, Szkiełko szafirowe, Przeszklony dekielek</t>
  </si>
  <si>
    <t>Wymiary [mm]</t>
  </si>
  <si>
    <t>MOJA KOLEKCJA ©</t>
  </si>
  <si>
    <t>Zobacz papierową wersję do kupienia na Amazon -&gt;</t>
  </si>
  <si>
    <t>Sprawdź mój kanał na YouTube-&gt;</t>
  </si>
  <si>
    <t>Funkcje:</t>
  </si>
  <si>
    <t>Możesz wesprzeć moją pracę zobacz tutaj:</t>
  </si>
  <si>
    <t>https://paypal.me/pools/c/8wE7hiOLpg</t>
  </si>
  <si>
    <t>Dodatkowe informacje</t>
  </si>
  <si>
    <t>Grubość</t>
  </si>
  <si>
    <t>Stal szlachetna</t>
  </si>
  <si>
    <t>Dekielek ze stali szlachetnej</t>
  </si>
  <si>
    <t>Łańcuszek</t>
  </si>
  <si>
    <t>KONIEC</t>
  </si>
  <si>
    <t>Uniwersalny</t>
  </si>
  <si>
    <t>Dekielek wciskany</t>
  </si>
  <si>
    <t>Dekielek przeszklony</t>
  </si>
  <si>
    <t>Aby mieć możliwość wielokrotnego wyboru w kolumnach K, L oraz R skopiuj  kod z lewej, a następnie wklej do Visual Basica w zakładce Deweloper Arkusz 1 (Moje zegarki) Microsoft Excel. Na koniec zapisz plik w formacie .xlsm
Wszystkie kroki pokazane są w tym filmie na YouTube: https://youtu.be/pg02DW1jYfw?t=748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</si>
</sst>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"/>
    <numFmt numFmtId="165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00B0F0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gradientFill type="path">
        <stop position="0">
          <color theme="0"/>
        </stop>
        <stop position="1">
          <color theme="0" tint="-0.49803155613879818"/>
        </stop>
      </gradientFill>
    </fill>
    <fill>
      <gradientFill>
        <stop position="0">
          <color theme="0"/>
        </stop>
        <stop position="1">
          <color theme="1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/>
    </xf>
    <xf numFmtId="0" fontId="4" fillId="0" borderId="0" xfId="1"/>
    <xf numFmtId="0" fontId="0" fillId="0" borderId="0" xfId="0" quotePrefix="1"/>
    <xf numFmtId="0" fontId="5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0" fillId="7" borderId="0" xfId="0" applyFill="1"/>
    <xf numFmtId="0" fontId="1" fillId="0" borderId="1" xfId="0" applyFont="1" applyFill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5" fontId="1" fillId="4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4" fontId="0" fillId="0" borderId="0" xfId="2" applyFont="1" applyAlignment="1">
      <alignment horizontal="center" vertical="center"/>
    </xf>
    <xf numFmtId="44" fontId="1" fillId="4" borderId="0" xfId="2" applyFont="1" applyFill="1" applyBorder="1" applyAlignment="1">
      <alignment horizontal="center" vertical="center"/>
    </xf>
    <xf numFmtId="44" fontId="1" fillId="2" borderId="11" xfId="2" applyFont="1" applyFill="1" applyBorder="1" applyAlignment="1">
      <alignment horizontal="center" vertical="center"/>
    </xf>
    <xf numFmtId="0" fontId="1" fillId="8" borderId="0" xfId="0" applyFont="1" applyFill="1" applyAlignment="1">
      <alignment horizontal="right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44" fontId="0" fillId="0" borderId="0" xfId="2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5" fontId="1" fillId="3" borderId="3" xfId="0" applyNumberFormat="1" applyFont="1" applyFill="1" applyBorder="1" applyAlignment="1">
      <alignment horizontal="center" vertical="center"/>
    </xf>
    <xf numFmtId="165" fontId="1" fillId="3" borderId="6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4" fontId="1" fillId="3" borderId="4" xfId="2" applyFont="1" applyFill="1" applyBorder="1" applyAlignment="1">
      <alignment horizontal="center" vertical="center" wrapText="1"/>
    </xf>
    <xf numFmtId="44" fontId="1" fillId="3" borderId="7" xfId="2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7" fillId="9" borderId="12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aypal.me/pools/c/8wE7hiOLpg" TargetMode="External"/><Relationship Id="rId2" Type="http://schemas.openxmlformats.org/officeDocument/2006/relationships/hyperlink" Target="https://www.youtube.com/channel/UCOkDFPF5REo8zK_ypn56Dog" TargetMode="External"/><Relationship Id="rId1" Type="http://schemas.openxmlformats.org/officeDocument/2006/relationships/hyperlink" Target="https://amzn.to/3svNHOz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B074A-68B7-4929-AFAB-57A07AE90A7E}">
  <sheetPr codeName="Sheet1">
    <tabColor rgb="FF00B0F0"/>
  </sheetPr>
  <dimension ref="A1:W200"/>
  <sheetViews>
    <sheetView workbookViewId="0">
      <pane xSplit="1" ySplit="5" topLeftCell="G6" activePane="bottomRight" state="frozen"/>
      <selection pane="topRight" activeCell="B1" sqref="B1"/>
      <selection pane="bottomLeft" activeCell="A6" sqref="A6"/>
      <selection pane="bottomRight" activeCell="R6" sqref="R6"/>
    </sheetView>
  </sheetViews>
  <sheetFormatPr defaultRowHeight="15" x14ac:dyDescent="0.25"/>
  <cols>
    <col min="1" max="1" width="22.7109375" style="10" customWidth="1"/>
    <col min="2" max="2" width="20.5703125" style="10" customWidth="1"/>
    <col min="3" max="3" width="14.28515625" style="1" customWidth="1"/>
    <col min="4" max="4" width="10.85546875" style="1" customWidth="1"/>
    <col min="5" max="5" width="13.5703125" style="1" bestFit="1" customWidth="1"/>
    <col min="6" max="6" width="11.42578125" style="23" customWidth="1"/>
    <col min="7" max="7" width="9.28515625" style="14" bestFit="1" customWidth="1"/>
    <col min="8" max="8" width="9.5703125" style="14" bestFit="1" customWidth="1"/>
    <col min="9" max="9" width="11.140625" style="14" customWidth="1"/>
    <col min="10" max="10" width="11.85546875" style="14" bestFit="1" customWidth="1"/>
    <col min="11" max="11" width="19.7109375" style="8" customWidth="1"/>
    <col min="12" max="12" width="22.7109375" style="8" customWidth="1"/>
    <col min="13" max="13" width="20.5703125" style="8" bestFit="1" customWidth="1"/>
    <col min="14" max="14" width="9.85546875" style="1" customWidth="1"/>
    <col min="15" max="15" width="12.5703125" style="1" bestFit="1" customWidth="1"/>
    <col min="16" max="16" width="18.85546875" style="8" customWidth="1"/>
    <col min="17" max="17" width="22" style="1" customWidth="1"/>
    <col min="18" max="18" width="34.42578125" style="8" customWidth="1"/>
    <col min="19" max="19" width="15.85546875" style="1" bestFit="1" customWidth="1"/>
    <col min="20" max="20" width="20.42578125" style="10" customWidth="1"/>
    <col min="21" max="21" width="23.85546875" style="10" customWidth="1"/>
    <col min="22" max="22" width="13.28515625" style="1" customWidth="1"/>
    <col min="23" max="23" width="14.42578125" style="26" customWidth="1"/>
  </cols>
  <sheetData>
    <row r="1" spans="1:23" ht="22.5" customHeight="1" thickBot="1" x14ac:dyDescent="0.3">
      <c r="A1" s="9" t="s">
        <v>99</v>
      </c>
      <c r="B1" s="12"/>
      <c r="C1" s="6"/>
      <c r="D1" s="6"/>
      <c r="E1" s="15" t="s">
        <v>26</v>
      </c>
      <c r="F1" s="28">
        <f>SUBTOTAL(9,F6:F1048576)</f>
        <v>2899</v>
      </c>
      <c r="G1" s="6"/>
      <c r="H1" s="6"/>
      <c r="I1" s="6"/>
      <c r="J1" s="6"/>
      <c r="K1" s="7"/>
      <c r="L1" s="7"/>
      <c r="M1" s="7"/>
      <c r="N1" s="6"/>
      <c r="O1" s="6"/>
      <c r="P1" s="7"/>
      <c r="Q1" s="6"/>
      <c r="R1" s="7"/>
      <c r="S1" s="6"/>
      <c r="T1" s="12"/>
      <c r="U1" s="12"/>
      <c r="V1" s="6"/>
      <c r="W1" s="28">
        <f>SUBTOTAL(9,W6:W1048576)</f>
        <v>0</v>
      </c>
    </row>
    <row r="2" spans="1:23" ht="6.75" customHeight="1" thickBot="1" x14ac:dyDescent="0.3">
      <c r="G2" s="1"/>
      <c r="H2" s="1"/>
      <c r="I2" s="1"/>
      <c r="J2" s="1"/>
    </row>
    <row r="3" spans="1:23" s="1" customFormat="1" x14ac:dyDescent="0.25">
      <c r="A3" s="37" t="s">
        <v>28</v>
      </c>
      <c r="B3" s="41" t="s">
        <v>0</v>
      </c>
      <c r="C3" s="41" t="s">
        <v>29</v>
      </c>
      <c r="D3" s="43" t="s">
        <v>30</v>
      </c>
      <c r="E3" s="41" t="s">
        <v>31</v>
      </c>
      <c r="F3" s="39" t="s">
        <v>27</v>
      </c>
      <c r="G3" s="41" t="s">
        <v>98</v>
      </c>
      <c r="H3" s="41"/>
      <c r="I3" s="41"/>
      <c r="J3" s="41"/>
      <c r="K3" s="43" t="s">
        <v>35</v>
      </c>
      <c r="L3" s="43" t="s">
        <v>36</v>
      </c>
      <c r="M3" s="41" t="s">
        <v>37</v>
      </c>
      <c r="N3" s="41"/>
      <c r="O3" s="41"/>
      <c r="P3" s="41"/>
      <c r="Q3" s="41" t="s">
        <v>42</v>
      </c>
      <c r="R3" s="43" t="s">
        <v>43</v>
      </c>
      <c r="S3" s="47" t="s">
        <v>44</v>
      </c>
      <c r="T3" s="41" t="s">
        <v>45</v>
      </c>
      <c r="U3" s="41" t="s">
        <v>105</v>
      </c>
      <c r="V3" s="43" t="s">
        <v>46</v>
      </c>
      <c r="W3" s="45" t="s">
        <v>48</v>
      </c>
    </row>
    <row r="4" spans="1:23" s="1" customFormat="1" ht="15.75" thickBot="1" x14ac:dyDescent="0.3">
      <c r="A4" s="38"/>
      <c r="B4" s="42"/>
      <c r="C4" s="42"/>
      <c r="D4" s="44"/>
      <c r="E4" s="42"/>
      <c r="F4" s="40"/>
      <c r="G4" s="2" t="s">
        <v>32</v>
      </c>
      <c r="H4" s="2" t="s">
        <v>106</v>
      </c>
      <c r="I4" s="2" t="s">
        <v>34</v>
      </c>
      <c r="J4" s="2" t="s">
        <v>33</v>
      </c>
      <c r="K4" s="44"/>
      <c r="L4" s="44"/>
      <c r="M4" s="5" t="s">
        <v>38</v>
      </c>
      <c r="N4" s="2" t="s">
        <v>39</v>
      </c>
      <c r="O4" s="2" t="s">
        <v>40</v>
      </c>
      <c r="P4" s="5" t="s">
        <v>41</v>
      </c>
      <c r="Q4" s="42"/>
      <c r="R4" s="44"/>
      <c r="S4" s="48"/>
      <c r="T4" s="42"/>
      <c r="U4" s="42"/>
      <c r="V4" s="44"/>
      <c r="W4" s="46"/>
    </row>
    <row r="5" spans="1:23" s="1" customFormat="1" x14ac:dyDescent="0.25">
      <c r="A5" s="11"/>
      <c r="B5" s="11"/>
      <c r="C5" s="3"/>
      <c r="D5" s="4"/>
      <c r="E5" s="3"/>
      <c r="F5" s="24"/>
      <c r="G5" s="3"/>
      <c r="H5" s="3"/>
      <c r="I5" s="3"/>
      <c r="J5" s="3"/>
      <c r="K5" s="4"/>
      <c r="L5" s="4"/>
      <c r="M5" s="4"/>
      <c r="N5" s="3"/>
      <c r="O5" s="3"/>
      <c r="P5" s="4"/>
      <c r="Q5" s="3"/>
      <c r="R5" s="4"/>
      <c r="S5" s="3"/>
      <c r="T5" s="11"/>
      <c r="U5" s="11"/>
      <c r="V5" s="3"/>
      <c r="W5" s="27"/>
    </row>
    <row r="6" spans="1:23" ht="45" x14ac:dyDescent="0.25">
      <c r="A6" s="10" t="s">
        <v>1</v>
      </c>
      <c r="B6" s="10" t="s">
        <v>2</v>
      </c>
      <c r="D6" s="1">
        <v>2016</v>
      </c>
      <c r="E6" s="13">
        <v>42710</v>
      </c>
      <c r="F6" s="23">
        <v>2899</v>
      </c>
      <c r="G6" s="14">
        <v>41</v>
      </c>
      <c r="H6" s="14">
        <v>14.2</v>
      </c>
      <c r="I6" s="14">
        <v>20</v>
      </c>
      <c r="J6" s="14">
        <v>48.5</v>
      </c>
      <c r="K6" s="8" t="s">
        <v>107</v>
      </c>
      <c r="L6" s="8" t="s">
        <v>51</v>
      </c>
      <c r="M6" s="8" t="s">
        <v>75</v>
      </c>
      <c r="N6" s="1" t="s">
        <v>18</v>
      </c>
      <c r="O6" s="1">
        <v>27</v>
      </c>
      <c r="P6" s="8" t="s">
        <v>19</v>
      </c>
      <c r="Q6" s="1" t="s">
        <v>84</v>
      </c>
      <c r="R6" s="8" t="s">
        <v>97</v>
      </c>
      <c r="S6" s="1" t="s">
        <v>6</v>
      </c>
      <c r="U6" s="25" t="s">
        <v>47</v>
      </c>
    </row>
    <row r="7" spans="1:23" x14ac:dyDescent="0.25">
      <c r="E7" s="13"/>
    </row>
    <row r="8" spans="1:23" x14ac:dyDescent="0.25">
      <c r="E8" s="13"/>
    </row>
    <row r="9" spans="1:23" x14ac:dyDescent="0.25">
      <c r="E9" s="13"/>
    </row>
    <row r="10" spans="1:23" x14ac:dyDescent="0.25">
      <c r="E10" s="13"/>
    </row>
    <row r="200" spans="1:23" x14ac:dyDescent="0.25">
      <c r="A200" s="30"/>
      <c r="B200" s="30"/>
      <c r="C200" s="31"/>
      <c r="D200" s="31"/>
      <c r="E200" s="31"/>
      <c r="F200" s="32"/>
      <c r="G200" s="31"/>
      <c r="H200" s="31"/>
      <c r="I200" s="31"/>
      <c r="J200" s="31"/>
      <c r="N200" s="33"/>
      <c r="O200" s="33"/>
      <c r="P200" s="34"/>
      <c r="Q200" s="31"/>
      <c r="R200" s="35"/>
      <c r="S200" s="31"/>
      <c r="T200" s="30"/>
      <c r="U200" s="30"/>
      <c r="V200" s="31"/>
      <c r="W200" s="36"/>
    </row>
  </sheetData>
  <autoFilter ref="A5:W9" xr:uid="{4EA18AEB-A5B1-4835-925F-42701C565F5F}"/>
  <mergeCells count="17">
    <mergeCell ref="W3:W4"/>
    <mergeCell ref="S3:S4"/>
    <mergeCell ref="G3:J3"/>
    <mergeCell ref="M3:P3"/>
    <mergeCell ref="L3:L4"/>
    <mergeCell ref="K3:K4"/>
    <mergeCell ref="V3:V4"/>
    <mergeCell ref="U3:U4"/>
    <mergeCell ref="T3:T4"/>
    <mergeCell ref="R3:R4"/>
    <mergeCell ref="Q3:Q4"/>
    <mergeCell ref="A3:A4"/>
    <mergeCell ref="F3:F4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Wybierz:" prompt="Możliwy wielokrotny wybór" xr:uid="{5E6E306C-9FE5-4576-AA2A-C4F8FCB857D0}">
          <x14:formula1>
            <xm:f>OFFSET('Dane do listy'!$A$2,,,COUNTA('Dane do listy'!$A$2:$A$50))</xm:f>
          </x14:formula1>
          <xm:sqref>K6:K1048576</xm:sqref>
        </x14:dataValidation>
        <x14:dataValidation type="list" allowBlank="1" showInputMessage="1" showErrorMessage="1" promptTitle="Wybierz:" prompt="Możliwy wielokrotny wybór" xr:uid="{5EB9341F-DF17-4791-88CB-C6316388F218}">
          <x14:formula1>
            <xm:f>OFFSET('Dane do listy'!$B$2,,,COUNTA('Dane do listy'!$B$2:$B$50))</xm:f>
          </x14:formula1>
          <xm:sqref>L6:L1048576</xm:sqref>
        </x14:dataValidation>
        <x14:dataValidation type="list" allowBlank="1" showInputMessage="1" showErrorMessage="1" prompt="Wybierz styl zegarka" xr:uid="{72D535BB-D342-44F9-983B-830FE3C59343}">
          <x14:formula1>
            <xm:f>OFFSET('Dane do listy'!$D$2,,,COUNTA('Dane do listy'!$D$2:$D$50))</xm:f>
          </x14:formula1>
          <xm:sqref>Q6:Q199</xm:sqref>
        </x14:dataValidation>
        <x14:dataValidation type="list" allowBlank="1" showInputMessage="1" showErrorMessage="1" prompt="Wybierz właściwy" xr:uid="{B476360F-91D8-47F9-AC0A-96CDAD336741}">
          <x14:formula1>
            <xm:f>OFFSET('Dane do listy'!$C$2,,,COUNTA('Dane do listy'!$C$2:$C$50))</xm:f>
          </x14:formula1>
          <xm:sqref>M6:M1048576</xm:sqref>
        </x14:dataValidation>
        <x14:dataValidation type="list" allowBlank="1" showInputMessage="1" showErrorMessage="1" promptTitle="Wybierz:" prompt="Możliwy wielokrotny wybór" xr:uid="{A0724BA7-9E22-4682-8432-94C367EBF8BD}">
          <x14:formula1>
            <xm:f>OFFSET('Dane do listy'!$E$2,,,COUNTA('Dane do listy'!$E$2:$E$49))</xm:f>
          </x14:formula1>
          <xm:sqref>R6:R199</xm:sqref>
        </x14:dataValidation>
        <x14:dataValidation type="list" allowBlank="1" showInputMessage="1" showErrorMessage="1" prompt="Wybierz wodoodporność" xr:uid="{DC831EE4-F907-49C0-A375-33D1A72E4DD5}">
          <x14:formula1>
            <xm:f>OFFSET('Dane do listy'!$F$2,,,COUNTA('Dane do listy'!$F$2:$F$50))</xm:f>
          </x14:formula1>
          <xm:sqref>S6:S1048576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BAB86-67EB-434D-AF99-146A2320E510}">
  <sheetPr codeName="Sheet2">
    <tabColor theme="0" tint="-0.34998626667073579"/>
  </sheetPr>
  <dimension ref="A1:F51"/>
  <sheetViews>
    <sheetView workbookViewId="0">
      <selection activeCell="D15" sqref="D15"/>
    </sheetView>
  </sheetViews>
  <sheetFormatPr defaultRowHeight="15" x14ac:dyDescent="0.25"/>
  <cols>
    <col min="1" max="1" width="27.7109375" customWidth="1"/>
    <col min="2" max="2" width="27.42578125" customWidth="1"/>
    <col min="3" max="3" width="25.7109375" bestFit="1" customWidth="1"/>
    <col min="4" max="4" width="20" bestFit="1" customWidth="1"/>
    <col min="5" max="5" width="24.7109375" customWidth="1"/>
    <col min="6" max="6" width="15.5703125" customWidth="1"/>
  </cols>
  <sheetData>
    <row r="1" spans="1:6" ht="15.75" customHeight="1" thickBot="1" x14ac:dyDescent="0.3">
      <c r="A1" s="22" t="s">
        <v>35</v>
      </c>
      <c r="B1" s="22" t="s">
        <v>36</v>
      </c>
      <c r="C1" s="22" t="s">
        <v>49</v>
      </c>
      <c r="D1" s="22" t="s">
        <v>42</v>
      </c>
      <c r="E1" s="22" t="s">
        <v>43</v>
      </c>
      <c r="F1" s="22" t="s">
        <v>44</v>
      </c>
    </row>
    <row r="2" spans="1:6" x14ac:dyDescent="0.25">
      <c r="A2" t="s">
        <v>7</v>
      </c>
      <c r="B2" t="s">
        <v>50</v>
      </c>
      <c r="C2" t="s">
        <v>77</v>
      </c>
      <c r="D2" t="s">
        <v>85</v>
      </c>
      <c r="E2" t="s">
        <v>95</v>
      </c>
      <c r="F2" t="s">
        <v>73</v>
      </c>
    </row>
    <row r="3" spans="1:6" x14ac:dyDescent="0.25">
      <c r="A3" t="s">
        <v>94</v>
      </c>
      <c r="B3" t="s">
        <v>109</v>
      </c>
      <c r="C3" t="s">
        <v>3</v>
      </c>
      <c r="D3" t="s">
        <v>82</v>
      </c>
      <c r="E3" t="s">
        <v>59</v>
      </c>
      <c r="F3" t="s">
        <v>4</v>
      </c>
    </row>
    <row r="4" spans="1:6" x14ac:dyDescent="0.25">
      <c r="A4" t="s">
        <v>88</v>
      </c>
      <c r="B4" t="s">
        <v>8</v>
      </c>
      <c r="C4" t="s">
        <v>75</v>
      </c>
      <c r="D4" t="s">
        <v>83</v>
      </c>
      <c r="E4" t="s">
        <v>10</v>
      </c>
      <c r="F4" t="s">
        <v>5</v>
      </c>
    </row>
    <row r="5" spans="1:6" x14ac:dyDescent="0.25">
      <c r="A5" t="s">
        <v>92</v>
      </c>
      <c r="B5" t="s">
        <v>52</v>
      </c>
      <c r="C5" t="s">
        <v>76</v>
      </c>
      <c r="D5" t="s">
        <v>80</v>
      </c>
      <c r="E5" t="s">
        <v>60</v>
      </c>
      <c r="F5" t="s">
        <v>6</v>
      </c>
    </row>
    <row r="6" spans="1:6" x14ac:dyDescent="0.25">
      <c r="A6" t="s">
        <v>108</v>
      </c>
      <c r="B6" t="s">
        <v>53</v>
      </c>
      <c r="C6" t="s">
        <v>74</v>
      </c>
      <c r="D6" t="s">
        <v>84</v>
      </c>
      <c r="E6" t="s">
        <v>61</v>
      </c>
      <c r="F6" t="s">
        <v>13</v>
      </c>
    </row>
    <row r="7" spans="1:6" x14ac:dyDescent="0.25">
      <c r="A7" t="s">
        <v>87</v>
      </c>
      <c r="B7" t="s">
        <v>54</v>
      </c>
      <c r="C7" t="s">
        <v>78</v>
      </c>
      <c r="D7" t="s">
        <v>9</v>
      </c>
      <c r="E7" t="s">
        <v>113</v>
      </c>
      <c r="F7" t="s">
        <v>14</v>
      </c>
    </row>
    <row r="8" spans="1:6" x14ac:dyDescent="0.25">
      <c r="A8" t="s">
        <v>91</v>
      </c>
      <c r="B8" t="s">
        <v>51</v>
      </c>
      <c r="C8" t="s">
        <v>79</v>
      </c>
      <c r="D8" t="s">
        <v>86</v>
      </c>
      <c r="E8" t="s">
        <v>112</v>
      </c>
      <c r="F8" t="s">
        <v>15</v>
      </c>
    </row>
    <row r="9" spans="1:6" x14ac:dyDescent="0.25">
      <c r="A9" t="s">
        <v>52</v>
      </c>
      <c r="B9" t="s">
        <v>57</v>
      </c>
      <c r="C9" t="s">
        <v>96</v>
      </c>
      <c r="D9" t="s">
        <v>111</v>
      </c>
      <c r="E9" t="s">
        <v>66</v>
      </c>
      <c r="F9" t="s">
        <v>16</v>
      </c>
    </row>
    <row r="10" spans="1:6" x14ac:dyDescent="0.25">
      <c r="A10" t="s">
        <v>90</v>
      </c>
      <c r="B10" t="s">
        <v>107</v>
      </c>
      <c r="D10" t="s">
        <v>81</v>
      </c>
      <c r="E10" t="s">
        <v>11</v>
      </c>
      <c r="F10" t="s">
        <v>20</v>
      </c>
    </row>
    <row r="11" spans="1:6" x14ac:dyDescent="0.25">
      <c r="A11" t="s">
        <v>89</v>
      </c>
      <c r="B11" t="s">
        <v>55</v>
      </c>
      <c r="E11" t="s">
        <v>72</v>
      </c>
    </row>
    <row r="12" spans="1:6" x14ac:dyDescent="0.25">
      <c r="A12" t="s">
        <v>53</v>
      </c>
      <c r="B12" t="s">
        <v>56</v>
      </c>
      <c r="E12" t="s">
        <v>67</v>
      </c>
    </row>
    <row r="13" spans="1:6" x14ac:dyDescent="0.25">
      <c r="A13" t="s">
        <v>93</v>
      </c>
      <c r="E13" t="s">
        <v>71</v>
      </c>
    </row>
    <row r="14" spans="1:6" x14ac:dyDescent="0.25">
      <c r="A14" t="s">
        <v>107</v>
      </c>
      <c r="E14" t="s">
        <v>68</v>
      </c>
    </row>
    <row r="15" spans="1:6" x14ac:dyDescent="0.25">
      <c r="A15" t="s">
        <v>56</v>
      </c>
      <c r="E15" t="s">
        <v>17</v>
      </c>
    </row>
    <row r="16" spans="1:6" x14ac:dyDescent="0.25">
      <c r="E16" t="s">
        <v>58</v>
      </c>
    </row>
    <row r="17" spans="5:5" x14ac:dyDescent="0.25">
      <c r="E17" t="s">
        <v>65</v>
      </c>
    </row>
    <row r="18" spans="5:5" x14ac:dyDescent="0.25">
      <c r="E18" t="s">
        <v>69</v>
      </c>
    </row>
    <row r="19" spans="5:5" x14ac:dyDescent="0.25">
      <c r="E19" t="s">
        <v>12</v>
      </c>
    </row>
    <row r="20" spans="5:5" x14ac:dyDescent="0.25">
      <c r="E20" t="s">
        <v>62</v>
      </c>
    </row>
    <row r="21" spans="5:5" x14ac:dyDescent="0.25">
      <c r="E21" t="s">
        <v>63</v>
      </c>
    </row>
    <row r="22" spans="5:5" x14ac:dyDescent="0.25">
      <c r="E22" t="s">
        <v>64</v>
      </c>
    </row>
    <row r="23" spans="5:5" x14ac:dyDescent="0.25">
      <c r="E23" t="s">
        <v>70</v>
      </c>
    </row>
    <row r="51" spans="1:6" x14ac:dyDescent="0.25">
      <c r="A51" s="16" t="s">
        <v>110</v>
      </c>
      <c r="B51" s="16" t="s">
        <v>110</v>
      </c>
      <c r="C51" s="16" t="s">
        <v>110</v>
      </c>
      <c r="D51" s="16" t="s">
        <v>110</v>
      </c>
      <c r="E51" s="16" t="s">
        <v>110</v>
      </c>
      <c r="F51" s="16" t="s">
        <v>110</v>
      </c>
    </row>
  </sheetData>
  <sortState xmlns:xlrd2="http://schemas.microsoft.com/office/spreadsheetml/2017/richdata2" ref="E2:E23">
    <sortCondition ref="E2:E2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A0F5A-EE16-4C48-B418-E8BDB2CDCCC0}">
  <sheetPr codeName="Sheet3">
    <tabColor rgb="FF92D050"/>
  </sheetPr>
  <dimension ref="A1:B18"/>
  <sheetViews>
    <sheetView tabSelected="1" zoomScale="80" zoomScaleNormal="80" workbookViewId="0">
      <selection activeCell="E1" sqref="E1"/>
    </sheetView>
  </sheetViews>
  <sheetFormatPr defaultRowHeight="15" x14ac:dyDescent="0.25"/>
  <cols>
    <col min="1" max="1" width="64.42578125" customWidth="1"/>
    <col min="2" max="2" width="43.7109375" customWidth="1"/>
  </cols>
  <sheetData>
    <row r="1" spans="1:2" ht="409.5" customHeight="1" x14ac:dyDescent="0.25">
      <c r="A1" s="49" t="s">
        <v>25</v>
      </c>
      <c r="B1" s="50" t="s">
        <v>114</v>
      </c>
    </row>
    <row r="2" spans="1:2" x14ac:dyDescent="0.25">
      <c r="A2" s="49"/>
      <c r="B2" s="51"/>
    </row>
    <row r="3" spans="1:2" x14ac:dyDescent="0.25">
      <c r="A3" s="49"/>
      <c r="B3" s="51"/>
    </row>
    <row r="4" spans="1:2" x14ac:dyDescent="0.25">
      <c r="A4" s="49"/>
      <c r="B4" s="51"/>
    </row>
    <row r="5" spans="1:2" x14ac:dyDescent="0.25">
      <c r="A5" s="49"/>
      <c r="B5" s="51"/>
    </row>
    <row r="6" spans="1:2" x14ac:dyDescent="0.25">
      <c r="A6" s="49"/>
      <c r="B6" s="51"/>
    </row>
    <row r="7" spans="1:2" x14ac:dyDescent="0.25">
      <c r="A7" s="49"/>
      <c r="B7" s="51"/>
    </row>
    <row r="8" spans="1:2" x14ac:dyDescent="0.25">
      <c r="A8" s="49"/>
      <c r="B8" s="51"/>
    </row>
    <row r="9" spans="1:2" x14ac:dyDescent="0.25">
      <c r="A9" s="49"/>
      <c r="B9" s="51"/>
    </row>
    <row r="12" spans="1:2" x14ac:dyDescent="0.25">
      <c r="A12" s="19" t="s">
        <v>100</v>
      </c>
      <c r="B12" s="17" t="s">
        <v>21</v>
      </c>
    </row>
    <row r="13" spans="1:2" x14ac:dyDescent="0.25">
      <c r="A13" s="19" t="s">
        <v>101</v>
      </c>
      <c r="B13" s="17" t="s">
        <v>22</v>
      </c>
    </row>
    <row r="15" spans="1:2" x14ac:dyDescent="0.25">
      <c r="A15" s="20" t="s">
        <v>102</v>
      </c>
      <c r="B15" s="18" t="s">
        <v>23</v>
      </c>
    </row>
    <row r="16" spans="1:2" x14ac:dyDescent="0.25">
      <c r="A16" s="21"/>
      <c r="B16" s="18" t="s">
        <v>24</v>
      </c>
    </row>
    <row r="18" spans="1:2" x14ac:dyDescent="0.25">
      <c r="A18" s="29" t="s">
        <v>103</v>
      </c>
      <c r="B18" s="17" t="s">
        <v>104</v>
      </c>
    </row>
  </sheetData>
  <mergeCells count="2">
    <mergeCell ref="A1:A9"/>
    <mergeCell ref="B1:B9"/>
  </mergeCells>
  <hyperlinks>
    <hyperlink ref="B12" r:id="rId1" xr:uid="{C2D87FF2-BEA5-4128-95C7-51BAFCF112FC}"/>
    <hyperlink ref="B13" r:id="rId2" xr:uid="{4750EAD1-3D8E-4890-BCFA-DF08D99EF32F}"/>
    <hyperlink ref="B18" r:id="rId3" xr:uid="{8D8D5D18-9A70-4159-9151-9F8E39E0701C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Moje zegarki</vt:lpstr>
      <vt:lpstr>Dane do listy</vt:lpstr>
      <vt:lpstr>VBA kod i inne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</dc:creator>
  <cp:lastModifiedBy>Lew</cp:lastModifiedBy>
  <dcterms:created xsi:type="dcterms:W3CDTF">2021-01-25T18:23:57Z</dcterms:created>
  <dcterms:modified xsi:type="dcterms:W3CDTF">2021-02-05T19:47:34Z</dcterms:modified>
</cp:coreProperties>
</file>